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Bilans" sheetId="1" r:id="rId1"/>
    <sheet name="RZiS" sheetId="2" r:id="rId2"/>
    <sheet name="Arkusz3" sheetId="3" r:id="rId3"/>
  </sheets>
  <definedNames>
    <definedName name="_ftn1" localSheetId="0">'Bilans'!$A$40</definedName>
    <definedName name="_ftnref1" localSheetId="0">'Bilans'!$D$12</definedName>
  </definedNames>
  <calcPr fullCalcOnLoad="1"/>
</workbook>
</file>

<file path=xl/sharedStrings.xml><?xml version="1.0" encoding="utf-8"?>
<sst xmlns="http://schemas.openxmlformats.org/spreadsheetml/2006/main" count="109" uniqueCount="78">
  <si>
    <t>Lp.</t>
  </si>
  <si>
    <t>Wyszczególnienie</t>
  </si>
  <si>
    <t>Okres prognozowany</t>
  </si>
  <si>
    <t>Lata spłaty pożyczki</t>
  </si>
  <si>
    <t>1.</t>
  </si>
  <si>
    <t>Nieruchomości</t>
  </si>
  <si>
    <t>2.</t>
  </si>
  <si>
    <t>Inwestycje</t>
  </si>
  <si>
    <t>3.</t>
  </si>
  <si>
    <t>Maszyny i urządzenia</t>
  </si>
  <si>
    <t>4.</t>
  </si>
  <si>
    <t>Środki transportu</t>
  </si>
  <si>
    <t>5.</t>
  </si>
  <si>
    <t>Zapasy</t>
  </si>
  <si>
    <t>6.</t>
  </si>
  <si>
    <t>Należności krótkoterminowe od odbiorców</t>
  </si>
  <si>
    <t>W tym przeterminowane</t>
  </si>
  <si>
    <t>7.</t>
  </si>
  <si>
    <t>Pozostałe należności</t>
  </si>
  <si>
    <t>8.</t>
  </si>
  <si>
    <t>Środki pieniężne w kasie i na r-ku bankowym</t>
  </si>
  <si>
    <t>9.</t>
  </si>
  <si>
    <t>Inne składniki majątku:</t>
  </si>
  <si>
    <t>10.</t>
  </si>
  <si>
    <t>SUMA AKTYWÓW (1+2+…+9)</t>
  </si>
  <si>
    <t>11.</t>
  </si>
  <si>
    <t>Kapitał</t>
  </si>
  <si>
    <t>12.</t>
  </si>
  <si>
    <t>Zysk zatrzymany (strata)</t>
  </si>
  <si>
    <t>13.</t>
  </si>
  <si>
    <t>Kredyty i pożyczki długoterminowe</t>
  </si>
  <si>
    <t>14.</t>
  </si>
  <si>
    <t>Zobowiązania długoterminowe bez kredytów i pożyczek</t>
  </si>
  <si>
    <t>15.</t>
  </si>
  <si>
    <t>Kredyty i pożyczki krótkoterminowe</t>
  </si>
  <si>
    <t>16.</t>
  </si>
  <si>
    <t>Zobowiązania krótkoterminowe wobec dostawców</t>
  </si>
  <si>
    <t xml:space="preserve">17. </t>
  </si>
  <si>
    <t>Zobowiązania wobec budżetu</t>
  </si>
  <si>
    <t>18.</t>
  </si>
  <si>
    <t>Pozostałe zobowiązania krótkoterminowe</t>
  </si>
  <si>
    <t>19.</t>
  </si>
  <si>
    <t>Inne składniki kapitałowe:</t>
  </si>
  <si>
    <t>20.</t>
  </si>
  <si>
    <t>SUMA PASYWÓW (11+12+…+19)</t>
  </si>
  <si>
    <t>* koniec ostatniego miesiąca poprzedzającego złożenie wniosku</t>
  </si>
  <si>
    <t xml:space="preserve">    w tym przeterminowane</t>
  </si>
  <si>
    <t>Przychody ogółem (2+3)</t>
  </si>
  <si>
    <t>Przychody ze sprzedaży towarów i usług (bez VAT)</t>
  </si>
  <si>
    <t>Pozostałe przychody</t>
  </si>
  <si>
    <t xml:space="preserve">Koszty uzyskania przychodów </t>
  </si>
  <si>
    <t>Z tego:</t>
  </si>
  <si>
    <t xml:space="preserve"> - płace z narzutami</t>
  </si>
  <si>
    <t xml:space="preserve"> - amortyzacja</t>
  </si>
  <si>
    <t xml:space="preserve"> - odsetki od kredytów i pożyczek</t>
  </si>
  <si>
    <t xml:space="preserve"> - wydatki na zakup materiałów i towarów</t>
  </si>
  <si>
    <t xml:space="preserve"> - czynsz</t>
  </si>
  <si>
    <t xml:space="preserve"> - pozostałe (woda, energia, telefon, ryczałty, delegacje itp.) - nie więcej niż 10% kosztów ogółem</t>
  </si>
  <si>
    <t>Saldo zmiany zapasów (5b-5a)</t>
  </si>
  <si>
    <t>5a</t>
  </si>
  <si>
    <t>Remanent początkowy</t>
  </si>
  <si>
    <t>5b.</t>
  </si>
  <si>
    <t>Remanent końcowy</t>
  </si>
  <si>
    <t>Wynik Finansowy na działalności (1-4+5)</t>
  </si>
  <si>
    <t>Składka ZUS właściciela</t>
  </si>
  <si>
    <t>Dochód brutto (6-7)</t>
  </si>
  <si>
    <t>Podatek dochodowy</t>
  </si>
  <si>
    <t>Dochód netto (8-9)</t>
  </si>
  <si>
    <t>Rachunek Zysków i Strat w złotych (wersja dla KPiR)</t>
  </si>
  <si>
    <t xml:space="preserve"> </t>
  </si>
  <si>
    <t>Struktura aktywów i pasywów w złotych ( wersja dla Książki Przychodów i Rozchodów)</t>
  </si>
  <si>
    <t>Rok poprzedni 12.20…</t>
  </si>
  <si>
    <t>Okres bieżącego roku*20…</t>
  </si>
  <si>
    <t>Rok bieżący 12.20…</t>
  </si>
  <si>
    <t>12.20…</t>
  </si>
  <si>
    <t>Okres bieżącego roku* 20..</t>
  </si>
  <si>
    <t>Zał. nr 5a do Wniosku pożyczkowego „Wsparcie MARR SA ze środków EFRR i Budżetu Państwa dla MŚP działających na rynku powyżej 24 miesięcy”</t>
  </si>
  <si>
    <t>Zał. nr 5a do Wniosku pożyczkowego „Wsparcie MARR SA ze środków EFRR i Budżetu Państwa dla MŚP działających na rynku powyżej 24 miesięcy”,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</si>
</sst>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6">
    <font>
      <sz val="10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44" applyAlignment="1" applyProtection="1">
      <alignment/>
      <protection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5" fillId="0" borderId="0" xfId="0" applyFont="1" applyAlignment="1">
      <alignment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123825</xdr:rowOff>
    </xdr:from>
    <xdr:to>
      <xdr:col>1</xdr:col>
      <xdr:colOff>733425</xdr:colOff>
      <xdr:row>4</xdr:row>
      <xdr:rowOff>85725</xdr:rowOff>
    </xdr:to>
    <xdr:pic>
      <xdr:nvPicPr>
        <xdr:cNvPr id="1" name="Obraz 7" descr="Opis: małopolska pożycz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1</xdr:row>
      <xdr:rowOff>47625</xdr:rowOff>
    </xdr:from>
    <xdr:to>
      <xdr:col>11</xdr:col>
      <xdr:colOff>609600</xdr:colOff>
      <xdr:row>4</xdr:row>
      <xdr:rowOff>142875</xdr:rowOff>
    </xdr:to>
    <xdr:pic>
      <xdr:nvPicPr>
        <xdr:cNvPr id="2" name="Obraz 3" descr="Opis: Opis: C:\Documents and Settings\marcin.rebeta\Pulpit\marr-papier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209550"/>
          <a:ext cx="1095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7</xdr:col>
      <xdr:colOff>47625</xdr:colOff>
      <xdr:row>42</xdr:row>
      <xdr:rowOff>152400</xdr:rowOff>
    </xdr:to>
    <xdr:pic>
      <xdr:nvPicPr>
        <xdr:cNvPr id="3" name="Obraz 6" descr="logo pozyczk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182225"/>
          <a:ext cx="6581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847725</xdr:colOff>
      <xdr:row>4</xdr:row>
      <xdr:rowOff>47625</xdr:rowOff>
    </xdr:to>
    <xdr:pic>
      <xdr:nvPicPr>
        <xdr:cNvPr id="1" name="Obraz 7" descr="Opis: małopolska pożycz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114300</xdr:rowOff>
    </xdr:from>
    <xdr:to>
      <xdr:col>11</xdr:col>
      <xdr:colOff>628650</xdr:colOff>
      <xdr:row>4</xdr:row>
      <xdr:rowOff>76200</xdr:rowOff>
    </xdr:to>
    <xdr:pic>
      <xdr:nvPicPr>
        <xdr:cNvPr id="2" name="Obraz 3" descr="Opis: Opis: C:\Documents and Settings\marcin.rebeta\Pulpit\marr-papier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114300"/>
          <a:ext cx="109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7</xdr:col>
      <xdr:colOff>676275</xdr:colOff>
      <xdr:row>38</xdr:row>
      <xdr:rowOff>152400</xdr:rowOff>
    </xdr:to>
    <xdr:pic>
      <xdr:nvPicPr>
        <xdr:cNvPr id="3" name="Obraz 4" descr="logo pozyczk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8677275"/>
          <a:ext cx="6562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40"/>
  <sheetViews>
    <sheetView zoomScale="51" zoomScaleNormal="51" zoomScalePageLayoutView="0" workbookViewId="0" topLeftCell="A1">
      <selection activeCell="B42" sqref="B42"/>
    </sheetView>
  </sheetViews>
  <sheetFormatPr defaultColWidth="9.00390625" defaultRowHeight="12.75"/>
  <cols>
    <col min="1" max="1" width="4.375" style="0" customWidth="1"/>
    <col min="2" max="2" width="31.00390625" style="0" customWidth="1"/>
    <col min="3" max="3" width="11.625" style="0" customWidth="1"/>
    <col min="4" max="4" width="13.25390625" style="0" customWidth="1"/>
    <col min="5" max="5" width="9.375" style="0" customWidth="1"/>
    <col min="6" max="6" width="9.875" style="0" customWidth="1"/>
    <col min="7" max="7" width="10.625" style="0" customWidth="1"/>
  </cols>
  <sheetData>
    <row r="6" spans="1:9" ht="12.75">
      <c r="A6" s="26"/>
      <c r="B6" s="25" t="s">
        <v>76</v>
      </c>
      <c r="C6" s="26"/>
      <c r="D6" s="26"/>
      <c r="E6" s="26"/>
      <c r="F6" s="26"/>
      <c r="G6" s="26"/>
      <c r="I6" t="s">
        <v>69</v>
      </c>
    </row>
    <row r="7" ht="12.75">
      <c r="D7" s="24"/>
    </row>
    <row r="8" ht="12.75">
      <c r="D8" s="24"/>
    </row>
    <row r="10" ht="12.75">
      <c r="B10" s="8" t="s">
        <v>70</v>
      </c>
    </row>
    <row r="11" ht="13.5" thickBot="1"/>
    <row r="12" spans="1:12" ht="23.25" customHeight="1" thickBot="1">
      <c r="A12" s="32" t="s">
        <v>0</v>
      </c>
      <c r="B12" s="32" t="s">
        <v>1</v>
      </c>
      <c r="C12" s="37" t="s">
        <v>71</v>
      </c>
      <c r="D12" s="37" t="s">
        <v>72</v>
      </c>
      <c r="E12" s="29" t="s">
        <v>2</v>
      </c>
      <c r="F12" s="30"/>
      <c r="G12" s="30"/>
      <c r="H12" s="30"/>
      <c r="I12" s="30"/>
      <c r="J12" s="30"/>
      <c r="K12" s="30"/>
      <c r="L12" s="31"/>
    </row>
    <row r="13" spans="1:12" ht="27" customHeight="1" thickBot="1">
      <c r="A13" s="33"/>
      <c r="B13" s="35"/>
      <c r="C13" s="38"/>
      <c r="D13" s="38"/>
      <c r="E13" s="38" t="s">
        <v>73</v>
      </c>
      <c r="F13" s="29" t="s">
        <v>3</v>
      </c>
      <c r="G13" s="30"/>
      <c r="H13" s="30"/>
      <c r="I13" s="30"/>
      <c r="J13" s="30"/>
      <c r="K13" s="30"/>
      <c r="L13" s="31"/>
    </row>
    <row r="14" spans="1:12" ht="17.25" customHeight="1" thickBot="1">
      <c r="A14" s="34"/>
      <c r="B14" s="36"/>
      <c r="C14" s="39"/>
      <c r="D14" s="39"/>
      <c r="E14" s="39"/>
      <c r="F14" s="4" t="s">
        <v>74</v>
      </c>
      <c r="G14" s="4" t="s">
        <v>74</v>
      </c>
      <c r="H14" s="4" t="s">
        <v>74</v>
      </c>
      <c r="I14" s="4" t="s">
        <v>74</v>
      </c>
      <c r="J14" s="4" t="s">
        <v>74</v>
      </c>
      <c r="K14" s="4" t="s">
        <v>74</v>
      </c>
      <c r="L14" s="4" t="s">
        <v>74</v>
      </c>
    </row>
    <row r="15" spans="1:12" ht="21" customHeight="1" thickBot="1">
      <c r="A15" s="3" t="s">
        <v>4</v>
      </c>
      <c r="B15" s="2" t="s">
        <v>5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.75" customHeight="1" thickBot="1">
      <c r="A16" s="3" t="s">
        <v>6</v>
      </c>
      <c r="B16" s="2" t="s">
        <v>7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2.5" customHeight="1" thickBot="1">
      <c r="A17" s="3" t="s">
        <v>8</v>
      </c>
      <c r="B17" s="2" t="s">
        <v>9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0.25" customHeight="1" thickBot="1">
      <c r="A18" s="3" t="s">
        <v>10</v>
      </c>
      <c r="B18" s="2" t="s">
        <v>11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9.5" customHeight="1" thickBot="1">
      <c r="A19" s="3" t="s">
        <v>12</v>
      </c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7" customHeight="1">
      <c r="A20" s="27" t="s">
        <v>14</v>
      </c>
      <c r="B20" s="1" t="s">
        <v>15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8" customHeight="1" thickBot="1">
      <c r="A21" s="28"/>
      <c r="B21" s="2" t="s">
        <v>16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9.5" customHeight="1" thickBot="1">
      <c r="A22" s="3" t="s">
        <v>17</v>
      </c>
      <c r="B22" s="2" t="s">
        <v>18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27" customHeight="1" thickBot="1">
      <c r="A23" s="3" t="s">
        <v>19</v>
      </c>
      <c r="B23" s="2" t="s">
        <v>20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9.5" customHeight="1" thickBot="1">
      <c r="A24" s="3" t="s">
        <v>21</v>
      </c>
      <c r="B24" s="2" t="s">
        <v>22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9.25" customHeight="1" thickBot="1">
      <c r="A25" s="9" t="s">
        <v>23</v>
      </c>
      <c r="B25" s="10" t="s">
        <v>24</v>
      </c>
      <c r="C25" s="10">
        <f aca="true" t="shared" si="0" ref="C25:J25">C15+C16+C17+C18+C19+C20+C22+C23+C24</f>
        <v>0</v>
      </c>
      <c r="D25" s="10">
        <f t="shared" si="0"/>
        <v>0</v>
      </c>
      <c r="E25" s="10">
        <f t="shared" si="0"/>
        <v>0</v>
      </c>
      <c r="F25" s="10">
        <f t="shared" si="0"/>
        <v>0</v>
      </c>
      <c r="G25" s="10">
        <f t="shared" si="0"/>
        <v>0</v>
      </c>
      <c r="H25" s="10">
        <f t="shared" si="0"/>
        <v>0</v>
      </c>
      <c r="I25" s="10">
        <f t="shared" si="0"/>
        <v>0</v>
      </c>
      <c r="J25" s="10">
        <f t="shared" si="0"/>
        <v>0</v>
      </c>
      <c r="K25" s="10">
        <f>K15+K16+K17+K18+K19+K20+K22+K23+K24</f>
        <v>0</v>
      </c>
      <c r="L25" s="10">
        <f>L15+L16+L17+L18+L19+L20+L22+L23+L24</f>
        <v>0</v>
      </c>
    </row>
    <row r="26" spans="1:12" ht="21.75" customHeight="1" thickBot="1">
      <c r="A26" s="3" t="s">
        <v>25</v>
      </c>
      <c r="B26" s="2" t="s">
        <v>26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23.25" customHeight="1" thickBot="1">
      <c r="A27" s="3" t="s">
        <v>27</v>
      </c>
      <c r="B27" s="2" t="s">
        <v>28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29.25" customHeight="1" thickBot="1">
      <c r="A28" s="3" t="s">
        <v>29</v>
      </c>
      <c r="B28" s="2" t="s">
        <v>30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30.75" customHeight="1" thickBot="1">
      <c r="A29" s="3" t="s">
        <v>31</v>
      </c>
      <c r="B29" s="2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30.75" customHeight="1" thickBot="1">
      <c r="A30" s="3" t="s">
        <v>33</v>
      </c>
      <c r="B30" s="2" t="s">
        <v>34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30.75" customHeight="1">
      <c r="A31" s="27" t="s">
        <v>35</v>
      </c>
      <c r="B31" s="1" t="s">
        <v>36</v>
      </c>
      <c r="C31" s="6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8.75" customHeight="1" thickBot="1">
      <c r="A32" s="28"/>
      <c r="B32" s="2" t="s">
        <v>46</v>
      </c>
      <c r="C32" s="7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24" customHeight="1" thickBot="1">
      <c r="A33" s="3" t="s">
        <v>37</v>
      </c>
      <c r="B33" s="2" t="s">
        <v>38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27.75" customHeight="1" thickBot="1">
      <c r="A34" s="3" t="s">
        <v>39</v>
      </c>
      <c r="B34" s="2" t="s">
        <v>40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21" customHeight="1" thickBot="1">
      <c r="A35" s="3" t="s">
        <v>41</v>
      </c>
      <c r="B35" s="2" t="s">
        <v>42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26.25" customHeight="1" thickBot="1">
      <c r="A36" s="9" t="s">
        <v>43</v>
      </c>
      <c r="B36" s="10" t="s">
        <v>44</v>
      </c>
      <c r="C36" s="10">
        <f aca="true" t="shared" si="1" ref="C36:J36">C26+C27+C28+C29+C30+C31+C33+C34+C35</f>
        <v>0</v>
      </c>
      <c r="D36" s="10">
        <f t="shared" si="1"/>
        <v>0</v>
      </c>
      <c r="E36" s="10">
        <f t="shared" si="1"/>
        <v>0</v>
      </c>
      <c r="F36" s="10">
        <f t="shared" si="1"/>
        <v>0</v>
      </c>
      <c r="G36" s="10">
        <f t="shared" si="1"/>
        <v>0</v>
      </c>
      <c r="H36" s="10">
        <f t="shared" si="1"/>
        <v>0</v>
      </c>
      <c r="I36" s="10">
        <f t="shared" si="1"/>
        <v>0</v>
      </c>
      <c r="J36" s="10">
        <f t="shared" si="1"/>
        <v>0</v>
      </c>
      <c r="K36" s="10">
        <f>K26+K27+K28+K29+K30+K31+K33+K34+K35</f>
        <v>0</v>
      </c>
      <c r="L36" s="10">
        <f>L26+L27+L28+L29+L30+L31+L33+L34+L35</f>
        <v>0</v>
      </c>
    </row>
    <row r="40" ht="12.75">
      <c r="A40" s="5" t="s">
        <v>45</v>
      </c>
    </row>
  </sheetData>
  <sheetProtection/>
  <mergeCells count="18">
    <mergeCell ref="G31:G32"/>
    <mergeCell ref="A20:A21"/>
    <mergeCell ref="H31:H32"/>
    <mergeCell ref="I31:I32"/>
    <mergeCell ref="J31:J32"/>
    <mergeCell ref="C12:C14"/>
    <mergeCell ref="E13:E14"/>
    <mergeCell ref="D12:D14"/>
    <mergeCell ref="K31:K32"/>
    <mergeCell ref="L31:L32"/>
    <mergeCell ref="E12:L12"/>
    <mergeCell ref="F13:L13"/>
    <mergeCell ref="A12:A14"/>
    <mergeCell ref="B12:B14"/>
    <mergeCell ref="A31:A32"/>
    <mergeCell ref="D31:D32"/>
    <mergeCell ref="E31:E32"/>
    <mergeCell ref="F31:F32"/>
  </mergeCells>
  <hyperlinks>
    <hyperlink ref="A40" location="_ftnref1" display="_ftnref1"/>
  </hyperlinks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36"/>
  <sheetViews>
    <sheetView tabSelected="1" zoomScale="75" zoomScaleNormal="75" zoomScalePageLayoutView="0" workbookViewId="0" topLeftCell="A1">
      <selection activeCell="B38" sqref="B38"/>
    </sheetView>
  </sheetViews>
  <sheetFormatPr defaultColWidth="9.00390625" defaultRowHeight="12.75"/>
  <cols>
    <col min="1" max="1" width="4.375" style="0" customWidth="1"/>
    <col min="2" max="2" width="26.00390625" style="0" customWidth="1"/>
    <col min="3" max="3" width="10.75390625" style="0" customWidth="1"/>
    <col min="4" max="5" width="10.125" style="0" customWidth="1"/>
    <col min="6" max="6" width="10.00390625" style="0" customWidth="1"/>
    <col min="7" max="7" width="10.25390625" style="0" customWidth="1"/>
    <col min="10" max="10" width="9.125" style="0" customWidth="1"/>
  </cols>
  <sheetData>
    <row r="6" spans="2:4" ht="12.75">
      <c r="B6" s="25" t="s">
        <v>77</v>
      </c>
      <c r="D6" s="24"/>
    </row>
    <row r="7" spans="4:11" ht="12.75">
      <c r="D7" s="24"/>
      <c r="K7" t="s">
        <v>69</v>
      </c>
    </row>
    <row r="9" ht="12.75">
      <c r="B9" s="8" t="s">
        <v>68</v>
      </c>
    </row>
    <row r="10" ht="13.5" thickBot="1"/>
    <row r="11" spans="1:12" ht="22.5" customHeight="1" thickBot="1">
      <c r="A11" s="46" t="s">
        <v>0</v>
      </c>
      <c r="B11" s="46" t="s">
        <v>1</v>
      </c>
      <c r="C11" s="46" t="s">
        <v>71</v>
      </c>
      <c r="D11" s="46" t="s">
        <v>75</v>
      </c>
      <c r="E11" s="43" t="s">
        <v>2</v>
      </c>
      <c r="F11" s="44"/>
      <c r="G11" s="44"/>
      <c r="H11" s="44"/>
      <c r="I11" s="44"/>
      <c r="J11" s="44"/>
      <c r="K11" s="44"/>
      <c r="L11" s="45"/>
    </row>
    <row r="12" spans="1:12" ht="22.5" customHeight="1" thickBot="1">
      <c r="A12" s="48"/>
      <c r="B12" s="48"/>
      <c r="C12" s="48"/>
      <c r="D12" s="48"/>
      <c r="E12" s="48" t="s">
        <v>73</v>
      </c>
      <c r="F12" s="40" t="s">
        <v>3</v>
      </c>
      <c r="G12" s="41"/>
      <c r="H12" s="41"/>
      <c r="I12" s="41"/>
      <c r="J12" s="41"/>
      <c r="K12" s="41"/>
      <c r="L12" s="42"/>
    </row>
    <row r="13" spans="1:12" ht="17.25" customHeight="1" thickBot="1">
      <c r="A13" s="47"/>
      <c r="B13" s="47"/>
      <c r="C13" s="47"/>
      <c r="D13" s="47"/>
      <c r="E13" s="47"/>
      <c r="F13" s="4" t="s">
        <v>74</v>
      </c>
      <c r="G13" s="4" t="s">
        <v>74</v>
      </c>
      <c r="H13" s="4" t="s">
        <v>74</v>
      </c>
      <c r="I13" s="4" t="s">
        <v>74</v>
      </c>
      <c r="J13" s="4" t="s">
        <v>74</v>
      </c>
      <c r="K13" s="4" t="s">
        <v>74</v>
      </c>
      <c r="L13" s="4" t="s">
        <v>74</v>
      </c>
    </row>
    <row r="14" spans="1:12" ht="22.5" customHeight="1" thickBot="1">
      <c r="A14" s="12" t="s">
        <v>4</v>
      </c>
      <c r="B14" s="13" t="s">
        <v>47</v>
      </c>
      <c r="C14" s="20">
        <f aca="true" t="shared" si="0" ref="C14:J14">C15+C16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>K15+K16</f>
        <v>0</v>
      </c>
      <c r="L14" s="20">
        <f>L15+L16</f>
        <v>0</v>
      </c>
    </row>
    <row r="15" spans="1:12" ht="26.25" customHeight="1" thickBot="1">
      <c r="A15" s="14" t="s">
        <v>6</v>
      </c>
      <c r="B15" s="11" t="s">
        <v>48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8.75" customHeight="1" thickBot="1">
      <c r="A16" s="14" t="s">
        <v>8</v>
      </c>
      <c r="B16" s="11" t="s">
        <v>49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27" customHeight="1">
      <c r="A17" s="46" t="s">
        <v>10</v>
      </c>
      <c r="B17" s="15" t="s">
        <v>50</v>
      </c>
      <c r="C17" s="22">
        <f aca="true" t="shared" si="1" ref="C17:J17">C19+C20+C21+C22+C23+C24</f>
        <v>0</v>
      </c>
      <c r="D17" s="22">
        <f t="shared" si="1"/>
        <v>0</v>
      </c>
      <c r="E17" s="22">
        <f t="shared" si="1"/>
        <v>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  <c r="K17" s="22">
        <f>K19+K20+K21+K22+K23+K24</f>
        <v>0</v>
      </c>
      <c r="L17" s="22">
        <f>L19+L20+L21+L22+L23+L24</f>
        <v>0</v>
      </c>
    </row>
    <row r="18" spans="1:12" ht="13.5" thickBot="1">
      <c r="A18" s="47"/>
      <c r="B18" s="13" t="s">
        <v>51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9.5" customHeight="1" thickBot="1">
      <c r="A19" s="14"/>
      <c r="B19" s="11" t="s">
        <v>52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6.5" customHeight="1" thickBot="1">
      <c r="A20" s="14"/>
      <c r="B20" s="11" t="s">
        <v>53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26.25" customHeight="1" thickBot="1">
      <c r="A21" s="14"/>
      <c r="B21" s="11" t="s">
        <v>54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27" customHeight="1" thickBot="1">
      <c r="A22" s="14"/>
      <c r="B22" s="11" t="s">
        <v>55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5.75" customHeight="1" thickBot="1">
      <c r="A23" s="14"/>
      <c r="B23" s="11" t="s">
        <v>56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46.5" customHeight="1" thickBot="1">
      <c r="A24" s="14"/>
      <c r="B24" s="16" t="s">
        <v>57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25.5" customHeight="1" thickBot="1">
      <c r="A25" s="12" t="s">
        <v>12</v>
      </c>
      <c r="B25" s="13" t="s">
        <v>58</v>
      </c>
      <c r="C25" s="20">
        <f aca="true" t="shared" si="2" ref="C25:J25">C27-C26</f>
        <v>0</v>
      </c>
      <c r="D25" s="20">
        <f t="shared" si="2"/>
        <v>0</v>
      </c>
      <c r="E25" s="20">
        <f t="shared" si="2"/>
        <v>0</v>
      </c>
      <c r="F25" s="20">
        <f t="shared" si="2"/>
        <v>0</v>
      </c>
      <c r="G25" s="20">
        <f t="shared" si="2"/>
        <v>0</v>
      </c>
      <c r="H25" s="20">
        <f t="shared" si="2"/>
        <v>0</v>
      </c>
      <c r="I25" s="20">
        <f t="shared" si="2"/>
        <v>0</v>
      </c>
      <c r="J25" s="20">
        <f t="shared" si="2"/>
        <v>0</v>
      </c>
      <c r="K25" s="20">
        <f>K27-K26</f>
        <v>0</v>
      </c>
      <c r="L25" s="20">
        <f>L27-L26</f>
        <v>0</v>
      </c>
    </row>
    <row r="26" spans="1:12" ht="20.25" customHeight="1" thickBot="1">
      <c r="A26" s="14" t="s">
        <v>59</v>
      </c>
      <c r="B26" s="11" t="s">
        <v>60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9.5" customHeight="1" thickBot="1">
      <c r="A27" s="14" t="s">
        <v>61</v>
      </c>
      <c r="B27" s="11" t="s">
        <v>62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25.5" customHeight="1" thickBot="1">
      <c r="A28" s="12" t="s">
        <v>14</v>
      </c>
      <c r="B28" s="13" t="s">
        <v>63</v>
      </c>
      <c r="C28" s="20">
        <f aca="true" t="shared" si="3" ref="C28:J28">C14-C17+C25</f>
        <v>0</v>
      </c>
      <c r="D28" s="20">
        <f t="shared" si="3"/>
        <v>0</v>
      </c>
      <c r="E28" s="20">
        <f t="shared" si="3"/>
        <v>0</v>
      </c>
      <c r="F28" s="20">
        <f t="shared" si="3"/>
        <v>0</v>
      </c>
      <c r="G28" s="20">
        <f t="shared" si="3"/>
        <v>0</v>
      </c>
      <c r="H28" s="20">
        <f t="shared" si="3"/>
        <v>0</v>
      </c>
      <c r="I28" s="20">
        <f t="shared" si="3"/>
        <v>0</v>
      </c>
      <c r="J28" s="20">
        <f t="shared" si="3"/>
        <v>0</v>
      </c>
      <c r="K28" s="20">
        <f>K14-K17+K25</f>
        <v>0</v>
      </c>
      <c r="L28" s="20">
        <f>L14-L17+L25</f>
        <v>0</v>
      </c>
    </row>
    <row r="29" spans="1:12" ht="18" customHeight="1" thickBot="1">
      <c r="A29" s="14" t="s">
        <v>17</v>
      </c>
      <c r="B29" s="11" t="s">
        <v>64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20.25" customHeight="1" thickBot="1">
      <c r="A30" s="12" t="s">
        <v>19</v>
      </c>
      <c r="B30" s="13" t="s">
        <v>65</v>
      </c>
      <c r="C30" s="20">
        <f aca="true" t="shared" si="4" ref="C30:J30">C28-C29</f>
        <v>0</v>
      </c>
      <c r="D30" s="20">
        <f t="shared" si="4"/>
        <v>0</v>
      </c>
      <c r="E30" s="20">
        <f t="shared" si="4"/>
        <v>0</v>
      </c>
      <c r="F30" s="20">
        <f t="shared" si="4"/>
        <v>0</v>
      </c>
      <c r="G30" s="20">
        <f t="shared" si="4"/>
        <v>0</v>
      </c>
      <c r="H30" s="20">
        <f t="shared" si="4"/>
        <v>0</v>
      </c>
      <c r="I30" s="20">
        <f t="shared" si="4"/>
        <v>0</v>
      </c>
      <c r="J30" s="20">
        <f t="shared" si="4"/>
        <v>0</v>
      </c>
      <c r="K30" s="20">
        <f>K28-K29</f>
        <v>0</v>
      </c>
      <c r="L30" s="20">
        <f>L28-L29</f>
        <v>0</v>
      </c>
    </row>
    <row r="31" spans="1:12" ht="17.25" customHeight="1" thickBot="1">
      <c r="A31" s="14" t="s">
        <v>21</v>
      </c>
      <c r="B31" s="11" t="s">
        <v>66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23.25" customHeight="1" thickBot="1">
      <c r="A32" s="18" t="s">
        <v>23</v>
      </c>
      <c r="B32" s="19" t="s">
        <v>67</v>
      </c>
      <c r="C32" s="17">
        <f aca="true" t="shared" si="5" ref="C32:J32">C30-C31</f>
        <v>0</v>
      </c>
      <c r="D32" s="17">
        <f t="shared" si="5"/>
        <v>0</v>
      </c>
      <c r="E32" s="17">
        <f t="shared" si="5"/>
        <v>0</v>
      </c>
      <c r="F32" s="17">
        <f t="shared" si="5"/>
        <v>0</v>
      </c>
      <c r="G32" s="17">
        <f t="shared" si="5"/>
        <v>0</v>
      </c>
      <c r="H32" s="17">
        <f t="shared" si="5"/>
        <v>0</v>
      </c>
      <c r="I32" s="17">
        <f t="shared" si="5"/>
        <v>0</v>
      </c>
      <c r="J32" s="17">
        <f t="shared" si="5"/>
        <v>0</v>
      </c>
      <c r="K32" s="17">
        <f>K30-K31</f>
        <v>0</v>
      </c>
      <c r="L32" s="17">
        <f>L30-L31</f>
        <v>0</v>
      </c>
    </row>
    <row r="36" ht="12.75">
      <c r="A36" s="5" t="s">
        <v>45</v>
      </c>
    </row>
  </sheetData>
  <sheetProtection/>
  <mergeCells count="8">
    <mergeCell ref="F12:L12"/>
    <mergeCell ref="E11:L11"/>
    <mergeCell ref="A17:A18"/>
    <mergeCell ref="A11:A13"/>
    <mergeCell ref="B11:B13"/>
    <mergeCell ref="C11:C13"/>
    <mergeCell ref="E12:E13"/>
    <mergeCell ref="D11:D13"/>
  </mergeCells>
  <hyperlinks>
    <hyperlink ref="A36" location="_ftnref1" display="_ftnref1"/>
  </hyperlinks>
  <printOptions/>
  <pageMargins left="0.75" right="0.75" top="1" bottom="1" header="0.5" footer="0.5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Maciej Wygonik</cp:lastModifiedBy>
  <cp:lastPrinted>2018-11-19T09:46:18Z</cp:lastPrinted>
  <dcterms:created xsi:type="dcterms:W3CDTF">1997-02-26T13:46:56Z</dcterms:created>
  <dcterms:modified xsi:type="dcterms:W3CDTF">2019-10-08T11:15:55Z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